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ynaadlofova/Desktop/tables/"/>
    </mc:Choice>
  </mc:AlternateContent>
  <xr:revisionPtr revIDLastSave="0" documentId="13_ncr:1_{A3744B00-5621-3A4C-87D4-92717CD451F7}" xr6:coauthVersionLast="47" xr6:coauthVersionMax="47" xr10:uidLastSave="{00000000-0000-0000-0000-000000000000}"/>
  <bookViews>
    <workbookView xWindow="11020" yWindow="-19260" windowWidth="25940" windowHeight="17280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final'!$A$2:$C$130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<sst xmlns="http://schemas.openxmlformats.org/spreadsheetml/2006/main" count="182" uniqueCount="182">
  <si>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</si>
  <si>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</si>
  <si>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</si>
  <si>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</si>
  <si>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</si>
  <si>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</si>
  <si>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</si>
  <si>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</si>
  <si>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</si>
  <si>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</si>
  <si>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</si>
  <si>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</si>
  <si>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</si>
  <si>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</si>
  <si>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</si>
  <si>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</si>
  <si>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</si>
  <si>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BALGOWNIE LTD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</si>
  <si>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</si>
  <si>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</si>
  <si>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</si>
  <si>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</si>
  <si>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</si>
  <si>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</si>
  <si>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</si>
  <si>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</si>
  <si>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BOELS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</si>
  <si>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</si>
  <si>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</si>
  <si>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</si>
  <si>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</si>
  <si>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</si>
  <si>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</si>
  <si>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</si>
  <si>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</si>
  <si>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</si>
  <si>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</si>
  <si>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</si>
  <si>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</si>
  <si>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</si>
  <si>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</si>
  <si>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DOOSAN INTERNATIONAL UK LTD (1373) NA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</si>
  <si>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</si>
  <si>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</si>
  <si>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</si>
  <si>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</si>
  <si>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</si>
  <si>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</si>
  <si>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</si>
  <si>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</si>
  <si>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</si>
  <si>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</si>
  <si>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</si>
  <si>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</si>
  <si>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</si>
  <si>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</si>
  <si>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</si>
  <si>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</si>
  <si>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</si>
  <si>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</si>
  <si>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</si>
  <si>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</si>
  <si>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</si>
  <si>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</si>
  <si>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</si>
  <si>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</si>
  <si>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</si>
  <si>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</si>
  <si>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</si>
  <si>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</si>
  <si>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</si>
  <si>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</si>
  <si>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</si>
  <si>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</si>
  <si>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</si>
  <si>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</si>
  <si>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</si>
  <si>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</si>
  <si>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</si>
  <si>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</si>
  <si>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</si>
  <si>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</si>
  <si>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</si>
  <si>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</si>
  <si>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</si>
  <si>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</si>
  <si>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</si>
  <si>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</si>
  <si>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</si>
  <si>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</si>
  <si>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</si>
  <si>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</si>
  <si>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</si>
  <si>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</si>
  <si>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</si>
  <si>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</si>
  <si>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</si>
  <si>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</si>
  <si>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</si>
  <si>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</si>
  <si>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</si>
  <si>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</si>
  <si>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</si>
  <si>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</si>
  <si>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</si>
  <si>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</si>
  <si>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</si>
  <si>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</si>
  <si>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</si>
  <si>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</si>
  <si>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</si>
  <si>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</si>
  <si>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SUD TP SERVICES(TOP SUD)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</si>
  <si>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</si>
  <si>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</si>
  <si>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</si>
  <si>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</si>
  <si>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</si>
  <si>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</si>
  <si>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</si>
  <si>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</si>
  <si>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</si>
  <si>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</si>
  <si>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</si>
  <si>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</si>
  <si>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</si>
  <si>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</si>
  <si>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</si>
  <si>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</si>
  <si>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</si>
  <si>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</si>
  <si>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</si>
  <si>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</si>
  <si>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</si>
  <si>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</si>
  <si>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</si>
  <si>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</si>
  <si>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</si>
  <si>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</si>
  <si>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</si>
  <si>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</si>
  <si>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</si>
  <si>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</si>
  <si>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</si>
  <si>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</si>
  <si>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</si>
  <si>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</si>
  <si>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</si>
  <si>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</si>
  <si>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</si>
  <si>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</si>
  <si>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</si>
  <si>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</si>
  <si>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</si>
  <si>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</si>
  <si>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</si>
  <si>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</si>
  <si>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</si>
  <si>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</si>
  <si>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</si>
  <si>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</si>
  <si>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</si>
  <si>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</si>
  <si>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</si>
  <si>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</si>
  <si>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</si>
  <si>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</si>
  <si>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</si>
  <si>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</si>
  <si>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</si>
  <si>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</si>
  <si>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</si>
  <si>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</si>
  <si>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</si>
  <si>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</si>
  <si>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</si>
  <si>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>Händlername</t>
  </si>
  <si>
    <t>Aktueller Rang</t>
  </si>
  <si>
    <t>Produktfamilie</t>
  </si>
  <si>
    <t>Produkt</t>
  </si>
  <si>
    <t>Teilenummern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</si>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</sst>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C13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7" sqref="E7"/>
    </sheetView>
  </sheetViews>
  <sheetFormatPr baseColWidth="10" defaultColWidth="8.83203125" defaultRowHeight="15" x14ac:dyDescent="0.2"/>
  <cols>
    <col min="1" max="1" width="2.6640625" style="3" customWidth="1"/>
    <col min="2" max="2" width="42.33203125" style="3" customWidth="1"/>
    <col min="3" max="3" width="8.83203125" style="6" customWidth="1"/>
    <col min="4" max="4" width="2.6640625" style="3" customWidth="1"/>
    <col min="5" max="16384" width="8.83203125" style="3"/>
  </cols>
  <sheetData>
    <row r="1" spans="2:3" ht="16" thickBot="1" x14ac:dyDescent="0.25"/>
    <row r="2" spans="2:3" s="1" customFormat="1" ht="33" thickBot="1" x14ac:dyDescent="0.25">
      <c r="B2" s="22" t="s">
        <v>176</v>
      </c>
      <c r="C2" s="22" t="s">
        <v>177</v>
      </c>
    </row>
    <row r="3" spans="2:3" x14ac:dyDescent="0.2">
      <c r="B3" s="26" t="s">
        <v>82</v>
      </c>
      <c r="C3" s="23">
        <v>1</v>
      </c>
    </row>
    <row r="4" spans="2:3" x14ac:dyDescent="0.2">
      <c r="B4" s="27" t="s">
        <v>63</v>
      </c>
      <c r="C4" s="24">
        <v>2</v>
      </c>
    </row>
    <row r="5" spans="2:3" x14ac:dyDescent="0.2">
      <c r="B5" s="27" t="s">
        <v>106</v>
      </c>
      <c r="C5" s="24">
        <v>3</v>
      </c>
    </row>
    <row r="6" spans="2:3" x14ac:dyDescent="0.2">
      <c r="B6" s="27" t="s">
        <v>54</v>
      </c>
      <c r="C6" s="24">
        <v>4</v>
      </c>
    </row>
    <row r="7" spans="2:3" x14ac:dyDescent="0.2">
      <c r="B7" s="27" t="s">
        <v>51</v>
      </c>
      <c r="C7" s="24">
        <v>5</v>
      </c>
    </row>
    <row r="8" spans="2:3" ht="13.25" customHeight="1" x14ac:dyDescent="0.2">
      <c r="B8" s="27" t="s">
        <v>5</v>
      </c>
      <c r="C8" s="24">
        <v>6</v>
      </c>
    </row>
    <row r="9" spans="2:3" x14ac:dyDescent="0.2">
      <c r="B9" s="27" t="s">
        <v>79</v>
      </c>
      <c r="C9" s="24">
        <v>7</v>
      </c>
    </row>
    <row r="10" spans="2:3" x14ac:dyDescent="0.2">
      <c r="B10" s="27" t="s">
        <v>103</v>
      </c>
      <c r="C10" s="24">
        <v>8</v>
      </c>
    </row>
    <row r="11" spans="2:3" x14ac:dyDescent="0.2">
      <c r="B11" s="27" t="s">
        <v>98</v>
      </c>
      <c r="C11" s="24">
        <v>9</v>
      </c>
    </row>
    <row r="12" spans="2:3" x14ac:dyDescent="0.2">
      <c r="B12" s="27" t="s">
        <v>23</v>
      </c>
      <c r="C12" s="24">
        <v>10</v>
      </c>
    </row>
    <row r="13" spans="2:3" x14ac:dyDescent="0.2">
      <c r="B13" s="27" t="s">
        <v>71</v>
      </c>
      <c r="C13" s="24">
        <v>11</v>
      </c>
    </row>
    <row r="14" spans="2:3" x14ac:dyDescent="0.2">
      <c r="B14" s="27" t="s">
        <v>107</v>
      </c>
      <c r="C14" s="24">
        <v>12</v>
      </c>
    </row>
    <row r="15" spans="2:3" x14ac:dyDescent="0.2">
      <c r="B15" s="27" t="s">
        <v>127</v>
      </c>
      <c r="C15" s="24">
        <v>13</v>
      </c>
    </row>
    <row r="16" spans="2:3" x14ac:dyDescent="0.2">
      <c r="B16" s="27" t="s">
        <v>0</v>
      </c>
      <c r="C16" s="24">
        <v>14</v>
      </c>
    </row>
    <row r="17" spans="2:3" ht="16" thickBot="1" x14ac:dyDescent="0.25">
      <c r="B17" s="28" t="s">
        <v>39</v>
      </c>
      <c r="C17" s="25">
        <v>15</v>
      </c>
    </row>
    <row r="18" spans="2:3" x14ac:dyDescent="0.2">
      <c r="B18" s="2" t="s">
        <v>10</v>
      </c>
      <c r="C18" s="23">
        <v>16</v>
      </c>
    </row>
    <row r="19" spans="2:3" x14ac:dyDescent="0.2">
      <c r="B19" s="4" t="s">
        <v>47</v>
      </c>
      <c r="C19" s="24">
        <v>17</v>
      </c>
    </row>
    <row r="20" spans="2:3" x14ac:dyDescent="0.2">
      <c r="B20" s="4" t="s">
        <v>67</v>
      </c>
      <c r="C20" s="24">
        <v>18</v>
      </c>
    </row>
    <row r="21" spans="2:3" x14ac:dyDescent="0.2">
      <c r="B21" s="4" t="s">
        <v>22</v>
      </c>
      <c r="C21" s="24">
        <v>19</v>
      </c>
    </row>
    <row r="22" spans="2:3" x14ac:dyDescent="0.2">
      <c r="B22" s="4" t="s">
        <v>114</v>
      </c>
      <c r="C22" s="24">
        <v>20</v>
      </c>
    </row>
    <row r="23" spans="2:3" x14ac:dyDescent="0.2">
      <c r="B23" s="4" t="s">
        <v>35</v>
      </c>
      <c r="C23" s="24">
        <v>21</v>
      </c>
    </row>
    <row r="24" spans="2:3" x14ac:dyDescent="0.2">
      <c r="B24" s="4" t="s">
        <v>81</v>
      </c>
      <c r="C24" s="24">
        <v>22</v>
      </c>
    </row>
    <row r="25" spans="2:3" x14ac:dyDescent="0.2">
      <c r="B25" s="4" t="s">
        <v>75</v>
      </c>
      <c r="C25" s="24">
        <v>23</v>
      </c>
    </row>
    <row r="26" spans="2:3" x14ac:dyDescent="0.2">
      <c r="B26" s="4" t="s">
        <v>36</v>
      </c>
      <c r="C26" s="24">
        <v>24</v>
      </c>
    </row>
    <row r="27" spans="2:3" x14ac:dyDescent="0.2">
      <c r="B27" s="4" t="s">
        <v>116</v>
      </c>
      <c r="C27" s="24">
        <v>25</v>
      </c>
    </row>
    <row r="28" spans="2:3" x14ac:dyDescent="0.2">
      <c r="B28" s="4" t="s">
        <v>43</v>
      </c>
      <c r="C28" s="24">
        <v>26</v>
      </c>
    </row>
    <row r="29" spans="2:3" x14ac:dyDescent="0.2">
      <c r="B29" s="4" t="s">
        <v>104</v>
      </c>
      <c r="C29" s="24">
        <v>27</v>
      </c>
    </row>
    <row r="30" spans="2:3" x14ac:dyDescent="0.2">
      <c r="B30" s="4" t="s">
        <v>119</v>
      </c>
      <c r="C30" s="24">
        <v>28</v>
      </c>
    </row>
    <row r="31" spans="2:3" x14ac:dyDescent="0.2">
      <c r="B31" s="4" t="s">
        <v>96</v>
      </c>
      <c r="C31" s="24">
        <v>29</v>
      </c>
    </row>
    <row r="32" spans="2:3" x14ac:dyDescent="0.2">
      <c r="B32" s="4" t="s">
        <v>25</v>
      </c>
      <c r="C32" s="24">
        <v>30</v>
      </c>
    </row>
    <row r="33" spans="2:3" x14ac:dyDescent="0.2">
      <c r="B33" s="4" t="s">
        <v>122</v>
      </c>
      <c r="C33" s="24">
        <v>31</v>
      </c>
    </row>
    <row r="34" spans="2:3" x14ac:dyDescent="0.2">
      <c r="B34" s="4" t="s">
        <v>34</v>
      </c>
      <c r="C34" s="24">
        <v>32</v>
      </c>
    </row>
    <row r="35" spans="2:3" x14ac:dyDescent="0.2">
      <c r="B35" s="4" t="s">
        <v>30</v>
      </c>
      <c r="C35" s="24">
        <v>33</v>
      </c>
    </row>
    <row r="36" spans="2:3" x14ac:dyDescent="0.2">
      <c r="B36" s="4" t="s">
        <v>126</v>
      </c>
      <c r="C36" s="24">
        <v>33</v>
      </c>
    </row>
    <row r="37" spans="2:3" x14ac:dyDescent="0.2">
      <c r="B37" s="4" t="s">
        <v>118</v>
      </c>
      <c r="C37" s="24">
        <v>35</v>
      </c>
    </row>
    <row r="38" spans="2:3" x14ac:dyDescent="0.2">
      <c r="B38" s="4" t="s">
        <v>32</v>
      </c>
      <c r="C38" s="24">
        <v>36</v>
      </c>
    </row>
    <row r="39" spans="2:3" x14ac:dyDescent="0.2">
      <c r="B39" s="4" t="s">
        <v>86</v>
      </c>
      <c r="C39" s="24">
        <v>37</v>
      </c>
    </row>
    <row r="40" spans="2:3" x14ac:dyDescent="0.2">
      <c r="B40" s="4" t="s">
        <v>48</v>
      </c>
      <c r="C40" s="24">
        <v>38</v>
      </c>
    </row>
    <row r="41" spans="2:3" x14ac:dyDescent="0.2">
      <c r="B41" s="4" t="s">
        <v>37</v>
      </c>
      <c r="C41" s="24">
        <v>39</v>
      </c>
    </row>
    <row r="42" spans="2:3" x14ac:dyDescent="0.2">
      <c r="B42" s="4" t="s">
        <v>60</v>
      </c>
      <c r="C42" s="24">
        <v>40</v>
      </c>
    </row>
    <row r="43" spans="2:3" x14ac:dyDescent="0.2">
      <c r="B43" s="4" t="s">
        <v>83</v>
      </c>
      <c r="C43" s="24">
        <v>41</v>
      </c>
    </row>
    <row r="44" spans="2:3" x14ac:dyDescent="0.2">
      <c r="B44" s="4" t="s">
        <v>77</v>
      </c>
      <c r="C44" s="24">
        <v>42</v>
      </c>
    </row>
    <row r="45" spans="2:3" x14ac:dyDescent="0.2">
      <c r="B45" s="4" t="s">
        <v>53</v>
      </c>
      <c r="C45" s="24">
        <v>43</v>
      </c>
    </row>
    <row r="46" spans="2:3" x14ac:dyDescent="0.2">
      <c r="B46" s="4" t="s">
        <v>28</v>
      </c>
      <c r="C46" s="24">
        <v>44</v>
      </c>
    </row>
    <row r="47" spans="2:3" x14ac:dyDescent="0.2">
      <c r="B47" s="4" t="s">
        <v>14</v>
      </c>
      <c r="C47" s="24">
        <v>45</v>
      </c>
    </row>
    <row r="48" spans="2:3" x14ac:dyDescent="0.2">
      <c r="B48" s="4" t="s">
        <v>120</v>
      </c>
      <c r="C48" s="24">
        <v>46</v>
      </c>
    </row>
    <row r="49" spans="2:3" x14ac:dyDescent="0.2">
      <c r="B49" s="4" t="s">
        <v>65</v>
      </c>
      <c r="C49" s="24">
        <v>47</v>
      </c>
    </row>
    <row r="50" spans="2:3" x14ac:dyDescent="0.2">
      <c r="B50" s="4" t="s">
        <v>125</v>
      </c>
      <c r="C50" s="24">
        <v>48</v>
      </c>
    </row>
    <row r="51" spans="2:3" x14ac:dyDescent="0.2">
      <c r="B51" s="4" t="s">
        <v>16</v>
      </c>
      <c r="C51" s="24">
        <v>49</v>
      </c>
    </row>
    <row r="52" spans="2:3" x14ac:dyDescent="0.2">
      <c r="B52" s="4" t="s">
        <v>117</v>
      </c>
      <c r="C52" s="24">
        <v>50</v>
      </c>
    </row>
    <row r="53" spans="2:3" x14ac:dyDescent="0.2">
      <c r="B53" s="4" t="s">
        <v>66</v>
      </c>
      <c r="C53" s="24">
        <v>51</v>
      </c>
    </row>
    <row r="54" spans="2:3" x14ac:dyDescent="0.2">
      <c r="B54" s="4" t="s">
        <v>3</v>
      </c>
      <c r="C54" s="24">
        <v>52</v>
      </c>
    </row>
    <row r="55" spans="2:3" x14ac:dyDescent="0.2">
      <c r="B55" s="4" t="s">
        <v>99</v>
      </c>
      <c r="C55" s="24">
        <v>53</v>
      </c>
    </row>
    <row r="56" spans="2:3" x14ac:dyDescent="0.2">
      <c r="B56" s="4" t="s">
        <v>24</v>
      </c>
      <c r="C56" s="24">
        <v>54</v>
      </c>
    </row>
    <row r="57" spans="2:3" x14ac:dyDescent="0.2">
      <c r="B57" s="4" t="s">
        <v>89</v>
      </c>
      <c r="C57" s="24">
        <v>55</v>
      </c>
    </row>
    <row r="58" spans="2:3" x14ac:dyDescent="0.2">
      <c r="B58" s="4" t="s">
        <v>12</v>
      </c>
      <c r="C58" s="24">
        <v>56</v>
      </c>
    </row>
    <row r="59" spans="2:3" x14ac:dyDescent="0.2">
      <c r="B59" s="4" t="s">
        <v>44</v>
      </c>
      <c r="C59" s="24">
        <v>57</v>
      </c>
    </row>
    <row r="60" spans="2:3" x14ac:dyDescent="0.2">
      <c r="B60" s="4" t="s">
        <v>123</v>
      </c>
      <c r="C60" s="24">
        <v>58</v>
      </c>
    </row>
    <row r="61" spans="2:3" x14ac:dyDescent="0.2">
      <c r="B61" s="4" t="s">
        <v>94</v>
      </c>
      <c r="C61" s="24">
        <v>59</v>
      </c>
    </row>
    <row r="62" spans="2:3" x14ac:dyDescent="0.2">
      <c r="B62" s="4" t="s">
        <v>20</v>
      </c>
      <c r="C62" s="24">
        <v>60</v>
      </c>
    </row>
    <row r="63" spans="2:3" x14ac:dyDescent="0.2">
      <c r="B63" s="4" t="s">
        <v>40</v>
      </c>
      <c r="C63" s="24">
        <v>61</v>
      </c>
    </row>
    <row r="64" spans="2:3" x14ac:dyDescent="0.2">
      <c r="B64" s="4" t="s">
        <v>27</v>
      </c>
      <c r="C64" s="24">
        <v>62</v>
      </c>
    </row>
    <row r="65" spans="2:3" x14ac:dyDescent="0.2">
      <c r="B65" s="4" t="s">
        <v>100</v>
      </c>
      <c r="C65" s="24">
        <v>63</v>
      </c>
    </row>
    <row r="66" spans="2:3" x14ac:dyDescent="0.2">
      <c r="B66" s="4" t="s">
        <v>13</v>
      </c>
      <c r="C66" s="24">
        <v>64</v>
      </c>
    </row>
    <row r="67" spans="2:3" x14ac:dyDescent="0.2">
      <c r="B67" s="4" t="s">
        <v>6</v>
      </c>
      <c r="C67" s="24">
        <v>65</v>
      </c>
    </row>
    <row r="68" spans="2:3" x14ac:dyDescent="0.2">
      <c r="B68" s="4" t="s">
        <v>61</v>
      </c>
      <c r="C68" s="24">
        <v>66</v>
      </c>
    </row>
    <row r="69" spans="2:3" x14ac:dyDescent="0.2">
      <c r="B69" s="4" t="s">
        <v>55</v>
      </c>
      <c r="C69" s="24">
        <v>67</v>
      </c>
    </row>
    <row r="70" spans="2:3" x14ac:dyDescent="0.2">
      <c r="B70" s="4" t="s">
        <v>69</v>
      </c>
      <c r="C70" s="24">
        <v>68</v>
      </c>
    </row>
    <row r="71" spans="2:3" x14ac:dyDescent="0.2">
      <c r="B71" s="4" t="s">
        <v>90</v>
      </c>
      <c r="C71" s="24">
        <v>69</v>
      </c>
    </row>
    <row r="72" spans="2:3" x14ac:dyDescent="0.2">
      <c r="B72" s="4" t="s">
        <v>87</v>
      </c>
      <c r="C72" s="24">
        <v>70</v>
      </c>
    </row>
    <row r="73" spans="2:3" x14ac:dyDescent="0.2">
      <c r="B73" s="4" t="s">
        <v>72</v>
      </c>
      <c r="C73" s="24">
        <v>71</v>
      </c>
    </row>
    <row r="74" spans="2:3" x14ac:dyDescent="0.2">
      <c r="B74" s="4" t="s">
        <v>91</v>
      </c>
      <c r="C74" s="24">
        <v>72</v>
      </c>
    </row>
    <row r="75" spans="2:3" x14ac:dyDescent="0.2">
      <c r="B75" s="4" t="s">
        <v>115</v>
      </c>
      <c r="C75" s="24">
        <v>73</v>
      </c>
    </row>
    <row r="76" spans="2:3" x14ac:dyDescent="0.2">
      <c r="B76" s="4" t="s">
        <v>49</v>
      </c>
      <c r="C76" s="24">
        <v>74</v>
      </c>
    </row>
    <row r="77" spans="2:3" x14ac:dyDescent="0.2">
      <c r="B77" s="4" t="s">
        <v>18</v>
      </c>
      <c r="C77" s="24">
        <v>75</v>
      </c>
    </row>
    <row r="78" spans="2:3" x14ac:dyDescent="0.2">
      <c r="B78" s="4" t="s">
        <v>59</v>
      </c>
      <c r="C78" s="24">
        <v>76</v>
      </c>
    </row>
    <row r="79" spans="2:3" x14ac:dyDescent="0.2">
      <c r="B79" s="4" t="s">
        <v>45</v>
      </c>
      <c r="C79" s="24">
        <v>77</v>
      </c>
    </row>
    <row r="80" spans="2:3" x14ac:dyDescent="0.2">
      <c r="B80" s="4" t="s">
        <v>42</v>
      </c>
      <c r="C80" s="24">
        <v>78</v>
      </c>
    </row>
    <row r="81" spans="2:3" x14ac:dyDescent="0.2">
      <c r="B81" s="4" t="s">
        <v>111</v>
      </c>
      <c r="C81" s="24">
        <v>79</v>
      </c>
    </row>
    <row r="82" spans="2:3" x14ac:dyDescent="0.2">
      <c r="B82" s="4" t="s">
        <v>70</v>
      </c>
      <c r="C82" s="24">
        <v>80</v>
      </c>
    </row>
    <row r="83" spans="2:3" x14ac:dyDescent="0.2">
      <c r="B83" s="4" t="s">
        <v>85</v>
      </c>
      <c r="C83" s="24">
        <v>81</v>
      </c>
    </row>
    <row r="84" spans="2:3" x14ac:dyDescent="0.2">
      <c r="B84" s="4" t="s">
        <v>76</v>
      </c>
      <c r="C84" s="24">
        <v>82</v>
      </c>
    </row>
    <row r="85" spans="2:3" x14ac:dyDescent="0.2">
      <c r="B85" s="4" t="s">
        <v>26</v>
      </c>
      <c r="C85" s="24">
        <v>83</v>
      </c>
    </row>
    <row r="86" spans="2:3" x14ac:dyDescent="0.2">
      <c r="B86" s="4" t="s">
        <v>64</v>
      </c>
      <c r="C86" s="24">
        <v>84</v>
      </c>
    </row>
    <row r="87" spans="2:3" x14ac:dyDescent="0.2">
      <c r="B87" s="4" t="s">
        <v>95</v>
      </c>
      <c r="C87" s="24">
        <v>85</v>
      </c>
    </row>
    <row r="88" spans="2:3" x14ac:dyDescent="0.2">
      <c r="B88" s="4" t="s">
        <v>1</v>
      </c>
      <c r="C88" s="24">
        <v>86</v>
      </c>
    </row>
    <row r="89" spans="2:3" x14ac:dyDescent="0.2">
      <c r="B89" s="4" t="s">
        <v>52</v>
      </c>
      <c r="C89" s="24">
        <v>87</v>
      </c>
    </row>
    <row r="90" spans="2:3" x14ac:dyDescent="0.2">
      <c r="B90" s="4" t="s">
        <v>93</v>
      </c>
      <c r="C90" s="24">
        <v>88</v>
      </c>
    </row>
    <row r="91" spans="2:3" x14ac:dyDescent="0.2">
      <c r="B91" s="4" t="s">
        <v>78</v>
      </c>
      <c r="C91" s="24">
        <v>88</v>
      </c>
    </row>
    <row r="92" spans="2:3" x14ac:dyDescent="0.2">
      <c r="B92" s="4" t="s">
        <v>88</v>
      </c>
      <c r="C92" s="24">
        <v>90</v>
      </c>
    </row>
    <row r="93" spans="2:3" x14ac:dyDescent="0.2">
      <c r="B93" s="4" t="s">
        <v>97</v>
      </c>
      <c r="C93" s="24">
        <v>91</v>
      </c>
    </row>
    <row r="94" spans="2:3" x14ac:dyDescent="0.2">
      <c r="B94" s="4" t="s">
        <v>19</v>
      </c>
      <c r="C94" s="24">
        <v>92</v>
      </c>
    </row>
    <row r="95" spans="2:3" x14ac:dyDescent="0.2">
      <c r="B95" s="4" t="s">
        <v>108</v>
      </c>
      <c r="C95" s="24">
        <v>93</v>
      </c>
    </row>
    <row r="96" spans="2:3" x14ac:dyDescent="0.2">
      <c r="B96" s="4" t="s">
        <v>29</v>
      </c>
      <c r="C96" s="24">
        <v>94</v>
      </c>
    </row>
    <row r="97" spans="1:3" x14ac:dyDescent="0.2">
      <c r="B97" s="4" t="s">
        <v>56</v>
      </c>
      <c r="C97" s="24">
        <v>95</v>
      </c>
    </row>
    <row r="98" spans="1:3" x14ac:dyDescent="0.2">
      <c r="B98" s="4" t="s">
        <v>121</v>
      </c>
      <c r="C98" s="24">
        <v>96</v>
      </c>
    </row>
    <row r="99" spans="1:3" x14ac:dyDescent="0.2">
      <c r="A99" s="3" t="s">
        <v>128</v>
      </c>
      <c r="B99" s="4" t="s">
        <v>9</v>
      </c>
      <c r="C99" s="24">
        <v>97</v>
      </c>
    </row>
    <row r="100" spans="1:3" x14ac:dyDescent="0.2">
      <c r="B100" s="4" t="s">
        <v>73</v>
      </c>
      <c r="C100" s="24">
        <v>98</v>
      </c>
    </row>
    <row r="101" spans="1:3" x14ac:dyDescent="0.2">
      <c r="B101" s="4" t="s">
        <v>31</v>
      </c>
      <c r="C101" s="24">
        <v>99</v>
      </c>
    </row>
    <row r="102" spans="1:3" x14ac:dyDescent="0.2">
      <c r="B102" s="4" t="s">
        <v>2</v>
      </c>
      <c r="C102" s="24">
        <v>100</v>
      </c>
    </row>
    <row r="103" spans="1:3" x14ac:dyDescent="0.2">
      <c r="B103" s="4" t="s">
        <v>58</v>
      </c>
      <c r="C103" s="24">
        <v>101</v>
      </c>
    </row>
    <row r="104" spans="1:3" x14ac:dyDescent="0.2">
      <c r="B104" s="4" t="s">
        <v>113</v>
      </c>
      <c r="C104" s="24">
        <v>102</v>
      </c>
    </row>
    <row r="105" spans="1:3" x14ac:dyDescent="0.2">
      <c r="B105" s="4" t="s">
        <v>109</v>
      </c>
      <c r="C105" s="24">
        <v>103</v>
      </c>
    </row>
    <row r="106" spans="1:3" x14ac:dyDescent="0.2">
      <c r="B106" s="4" t="s">
        <v>8</v>
      </c>
      <c r="C106" s="24">
        <v>104</v>
      </c>
    </row>
    <row r="107" spans="1:3" x14ac:dyDescent="0.2">
      <c r="B107" s="4" t="s">
        <v>92</v>
      </c>
      <c r="C107" s="24">
        <v>105</v>
      </c>
    </row>
    <row r="108" spans="1:3" x14ac:dyDescent="0.2">
      <c r="B108" s="4" t="s">
        <v>7</v>
      </c>
      <c r="C108" s="24">
        <v>106</v>
      </c>
    </row>
    <row r="109" spans="1:3" x14ac:dyDescent="0.2">
      <c r="B109" s="4" t="s">
        <v>57</v>
      </c>
      <c r="C109" s="24">
        <v>107</v>
      </c>
    </row>
    <row r="110" spans="1:3" x14ac:dyDescent="0.2">
      <c r="B110" s="4" t="s">
        <v>80</v>
      </c>
      <c r="C110" s="24">
        <v>108</v>
      </c>
    </row>
    <row r="111" spans="1:3" x14ac:dyDescent="0.2">
      <c r="B111" s="4" t="s">
        <v>62</v>
      </c>
      <c r="C111" s="24">
        <v>109</v>
      </c>
    </row>
    <row r="112" spans="1:3" x14ac:dyDescent="0.2">
      <c r="B112" s="4" t="s">
        <v>33</v>
      </c>
      <c r="C112" s="24">
        <v>110</v>
      </c>
    </row>
    <row r="113" spans="2:3" x14ac:dyDescent="0.2">
      <c r="B113" s="4" t="s">
        <v>41</v>
      </c>
      <c r="C113" s="24">
        <v>111</v>
      </c>
    </row>
    <row r="114" spans="2:3" x14ac:dyDescent="0.2">
      <c r="B114" s="4" t="s">
        <v>124</v>
      </c>
      <c r="C114" s="24">
        <v>112</v>
      </c>
    </row>
    <row r="115" spans="2:3" x14ac:dyDescent="0.2">
      <c r="B115" s="4" t="s">
        <v>84</v>
      </c>
      <c r="C115" s="24">
        <v>113</v>
      </c>
    </row>
    <row r="116" spans="2:3" x14ac:dyDescent="0.2">
      <c r="B116" s="4" t="s">
        <v>110</v>
      </c>
      <c r="C116" s="24">
        <v>114</v>
      </c>
    </row>
    <row r="117" spans="2:3" x14ac:dyDescent="0.2">
      <c r="B117" s="4" t="s">
        <v>46</v>
      </c>
      <c r="C117" s="24">
        <v>115</v>
      </c>
    </row>
    <row r="118" spans="2:3" x14ac:dyDescent="0.2">
      <c r="B118" s="4" t="s">
        <v>74</v>
      </c>
      <c r="C118" s="24">
        <v>116</v>
      </c>
    </row>
    <row r="119" spans="2:3" x14ac:dyDescent="0.2">
      <c r="B119" s="4" t="s">
        <v>38</v>
      </c>
      <c r="C119" s="24">
        <v>117</v>
      </c>
    </row>
    <row r="120" spans="2:3" x14ac:dyDescent="0.2">
      <c r="B120" s="4" t="s">
        <v>17</v>
      </c>
      <c r="C120" s="24">
        <v>118</v>
      </c>
    </row>
    <row r="121" spans="2:3" x14ac:dyDescent="0.2">
      <c r="B121" s="4" t="s">
        <v>11</v>
      </c>
      <c r="C121" s="24">
        <v>119</v>
      </c>
    </row>
    <row r="122" spans="2:3" x14ac:dyDescent="0.2">
      <c r="B122" s="4" t="s">
        <v>15</v>
      </c>
      <c r="C122" s="24">
        <v>120</v>
      </c>
    </row>
    <row r="123" spans="2:3" x14ac:dyDescent="0.2">
      <c r="B123" s="4" t="s">
        <v>21</v>
      </c>
      <c r="C123" s="24">
        <v>121</v>
      </c>
    </row>
    <row r="124" spans="2:3" x14ac:dyDescent="0.2">
      <c r="B124" s="4" t="s">
        <v>105</v>
      </c>
      <c r="C124" s="24">
        <v>122</v>
      </c>
    </row>
    <row r="125" spans="2:3" x14ac:dyDescent="0.2">
      <c r="B125" s="4" t="s">
        <v>4</v>
      </c>
      <c r="C125" s="24">
        <v>123</v>
      </c>
    </row>
    <row r="126" spans="2:3" x14ac:dyDescent="0.2">
      <c r="B126" s="4" t="s">
        <v>50</v>
      </c>
      <c r="C126" s="24">
        <v>124</v>
      </c>
    </row>
    <row r="127" spans="2:3" x14ac:dyDescent="0.2">
      <c r="B127" s="21" t="s">
        <v>112</v>
      </c>
      <c r="C127" s="24">
        <v>125</v>
      </c>
    </row>
    <row r="128" spans="2:3" x14ac:dyDescent="0.2">
      <c r="B128" s="21" t="s">
        <v>102</v>
      </c>
      <c r="C128" s="24">
        <v>126</v>
      </c>
    </row>
    <row r="129" spans="2:3" x14ac:dyDescent="0.2">
      <c r="B129" s="21" t="s">
        <v>101</v>
      </c>
      <c r="C129" s="24">
        <v>127</v>
      </c>
    </row>
    <row r="130" spans="2:3" ht="16" thickBot="1" x14ac:dyDescent="0.25">
      <c r="B130" s="5" t="s">
        <v>68</v>
      </c>
      <c r="C130" s="25">
        <v>128</v>
      </c>
    </row>
  </sheetData>
  <autoFilter ref="A2:C130" xr:uid="{8F5A51C7-4BFD-419F-80E2-ADAA8A3AED4E}">
    <sortState xmlns:xlrd2="http://schemas.microsoft.com/office/spreadsheetml/2017/richdata2" ref="A3:C130">
      <sortCondition ref="C2:C130"/>
    </sortState>
  </autoFilter>
  <conditionalFormatting sqref="C3:C130">
    <cfRule type="cellIs" dxfId="0" priority="1" operator="lessThanOrEqual">
      <formula>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H18" sqref="H18"/>
    </sheetView>
  </sheetViews>
  <sheetFormatPr baseColWidth="10" defaultColWidth="8.83203125" defaultRowHeight="15" x14ac:dyDescent="0.2"/>
  <cols>
    <col min="2" max="2" width="8.5" bestFit="1" customWidth="1"/>
    <col min="3" max="3" width="34.5" customWidth="1"/>
    <col min="4" max="5" width="12.5" style="9" bestFit="1" customWidth="1"/>
  </cols>
  <sheetData>
    <row r="2" spans="2:5" x14ac:dyDescent="0.2">
      <c r="B2" s="20" t="s">
        <v>175</v>
      </c>
      <c r="D2" s="20" t="s">
        <v>174</v>
      </c>
    </row>
    <row r="3" spans="2:5" ht="16" thickBot="1" x14ac:dyDescent="0.25">
      <c r="C3" s="20"/>
    </row>
    <row r="4" spans="2:5" ht="33" thickBot="1" x14ac:dyDescent="0.25">
      <c r="B4" s="7" t="s">
        <v>178</v>
      </c>
      <c r="C4" s="7" t="s">
        <v>179</v>
      </c>
      <c r="D4" s="8" t="s">
        <v>180</v>
      </c>
      <c r="E4" s="8" t="s">
        <v>181</v>
      </c>
    </row>
    <row r="5" spans="2:5" ht="14.5" customHeight="1" x14ac:dyDescent="0.2">
      <c r="B5" s="29" t="s">
        <v>129</v>
      </c>
      <c r="C5" s="32" t="s">
        <v>130</v>
      </c>
      <c r="D5" s="11" t="s">
        <v>143</v>
      </c>
      <c r="E5" s="11">
        <f>_xlfn.XLOOKUP(D5,'[1]Full range price proposal'!$B:$B,'[1]Full range price proposal'!$G:$G)</f>
        <v>20</v>
      </c>
    </row>
    <row r="6" spans="2:5" ht="16" x14ac:dyDescent="0.2">
      <c r="B6" s="30"/>
      <c r="C6" s="33"/>
      <c r="D6" s="12" t="s">
        <v>144</v>
      </c>
      <c r="E6" s="12">
        <f>_xlfn.XLOOKUP(D6,'[1]Full range price proposal'!$B:$B,'[1]Full range price proposal'!$G:$G)</f>
        <v>20</v>
      </c>
    </row>
    <row r="7" spans="2:5" ht="16" x14ac:dyDescent="0.2">
      <c r="B7" s="30"/>
      <c r="C7" s="33"/>
      <c r="D7" s="12" t="s">
        <v>145</v>
      </c>
      <c r="E7" s="12">
        <f>_xlfn.XLOOKUP(D7,'[1]Full range price proposal'!$B:$B,'[1]Full range price proposal'!$G:$G)</f>
        <v>210</v>
      </c>
    </row>
    <row r="8" spans="2:5" ht="16" x14ac:dyDescent="0.2">
      <c r="B8" s="30"/>
      <c r="C8" s="34"/>
      <c r="D8" s="12" t="s">
        <v>146</v>
      </c>
      <c r="E8" s="12">
        <f>_xlfn.XLOOKUP(D8,'[1]Full range price proposal'!$B:$B,'[1]Full range price proposal'!$G:$G)</f>
        <v>1000</v>
      </c>
    </row>
    <row r="9" spans="2:5" ht="16" x14ac:dyDescent="0.2">
      <c r="B9" s="30"/>
      <c r="C9" s="36" t="s">
        <v>131</v>
      </c>
      <c r="D9" s="13" t="s">
        <v>147</v>
      </c>
      <c r="E9" s="13">
        <f>_xlfn.XLOOKUP(D9,'[1]Full range price proposal'!$B:$B,'[1]Full range price proposal'!$G:$G)</f>
        <v>20</v>
      </c>
    </row>
    <row r="10" spans="2:5" ht="16" x14ac:dyDescent="0.2">
      <c r="B10" s="30"/>
      <c r="C10" s="33"/>
      <c r="D10" s="13" t="s">
        <v>148</v>
      </c>
      <c r="E10" s="13">
        <f>_xlfn.XLOOKUP(D10,'[1]Full range price proposal'!$B:$B,'[1]Full range price proposal'!$G:$G)</f>
        <v>20</v>
      </c>
    </row>
    <row r="11" spans="2:5" ht="16" x14ac:dyDescent="0.2">
      <c r="B11" s="30"/>
      <c r="C11" s="33"/>
      <c r="D11" s="13" t="s">
        <v>149</v>
      </c>
      <c r="E11" s="13">
        <f>_xlfn.XLOOKUP(D11,'[1]Full range price proposal'!$B:$B,'[1]Full range price proposal'!$G:$G)</f>
        <v>210</v>
      </c>
    </row>
    <row r="12" spans="2:5" ht="16" x14ac:dyDescent="0.2">
      <c r="B12" s="30"/>
      <c r="C12" s="34"/>
      <c r="D12" s="13" t="s">
        <v>150</v>
      </c>
      <c r="E12" s="13">
        <f>_xlfn.XLOOKUP(D12,'[1]Full range price proposal'!$B:$B,'[1]Full range price proposal'!$G:$G)</f>
        <v>1000</v>
      </c>
    </row>
    <row r="13" spans="2:5" ht="16" x14ac:dyDescent="0.2">
      <c r="B13" s="30"/>
      <c r="C13" s="36" t="s">
        <v>132</v>
      </c>
      <c r="D13" s="13" t="s">
        <v>151</v>
      </c>
      <c r="E13" s="13">
        <f>_xlfn.XLOOKUP(D13,'[1]Full range price proposal'!$B:$B,'[1]Full range price proposal'!$G:$G)</f>
        <v>20</v>
      </c>
    </row>
    <row r="14" spans="2:5" ht="16" x14ac:dyDescent="0.2">
      <c r="B14" s="30"/>
      <c r="C14" s="33"/>
      <c r="D14" s="14" t="s">
        <v>152</v>
      </c>
      <c r="E14" s="14">
        <f>_xlfn.XLOOKUP(D14,'[1]Full range price proposal'!$B:$B,'[1]Full range price proposal'!$G:$G)</f>
        <v>20</v>
      </c>
    </row>
    <row r="15" spans="2:5" ht="16" x14ac:dyDescent="0.2">
      <c r="B15" s="30"/>
      <c r="C15" s="33"/>
      <c r="D15" s="14" t="s">
        <v>153</v>
      </c>
      <c r="E15" s="14">
        <f>_xlfn.XLOOKUP(D15,'[1]Full range price proposal'!$B:$B,'[1]Full range price proposal'!$G:$G)</f>
        <v>210</v>
      </c>
    </row>
    <row r="16" spans="2:5" ht="16" x14ac:dyDescent="0.2">
      <c r="B16" s="30"/>
      <c r="C16" s="34"/>
      <c r="D16" s="14" t="s">
        <v>154</v>
      </c>
      <c r="E16" s="14">
        <f>_xlfn.XLOOKUP(D16,'[1]Full range price proposal'!$B:$B,'[1]Full range price proposal'!$G:$G)</f>
        <v>1000</v>
      </c>
    </row>
    <row r="17" spans="2:5" ht="16" x14ac:dyDescent="0.2">
      <c r="B17" s="30"/>
      <c r="C17" s="36" t="s">
        <v>133</v>
      </c>
      <c r="D17" s="13" t="s">
        <v>155</v>
      </c>
      <c r="E17" s="13">
        <f>_xlfn.XLOOKUP(D17,'[1]Full range price proposal'!$B:$B,'[1]Full range price proposal'!$G:$G)</f>
        <v>20</v>
      </c>
    </row>
    <row r="18" spans="2:5" ht="16" x14ac:dyDescent="0.2">
      <c r="B18" s="30"/>
      <c r="C18" s="33"/>
      <c r="D18" s="12" t="s">
        <v>156</v>
      </c>
      <c r="E18" s="12">
        <f>_xlfn.XLOOKUP(D18,'[1]Full range price proposal'!$B:$B,'[1]Full range price proposal'!$G:$G)</f>
        <v>20</v>
      </c>
    </row>
    <row r="19" spans="2:5" ht="16" x14ac:dyDescent="0.2">
      <c r="B19" s="30"/>
      <c r="C19" s="33"/>
      <c r="D19" s="12" t="s">
        <v>157</v>
      </c>
      <c r="E19" s="12">
        <f>_xlfn.XLOOKUP(D19,'[1]Full range price proposal'!$B:$B,'[1]Full range price proposal'!$G:$G)</f>
        <v>210</v>
      </c>
    </row>
    <row r="20" spans="2:5" ht="17" thickBot="1" x14ac:dyDescent="0.25">
      <c r="B20" s="31"/>
      <c r="C20" s="35"/>
      <c r="D20" s="15" t="s">
        <v>158</v>
      </c>
      <c r="E20" s="15">
        <f>_xlfn.XLOOKUP(D20,'[1]Full range price proposal'!$B:$B,'[1]Full range price proposal'!$G:$G)</f>
        <v>1000</v>
      </c>
    </row>
    <row r="21" spans="2:5" ht="16" x14ac:dyDescent="0.2">
      <c r="B21" s="29" t="s">
        <v>134</v>
      </c>
      <c r="C21" s="32" t="s">
        <v>135</v>
      </c>
      <c r="D21" s="11" t="s">
        <v>159</v>
      </c>
      <c r="E21" s="11">
        <f>_xlfn.XLOOKUP(D21,'[1]Full range price proposal'!$B:$B,'[1]Full range price proposal'!$G:$G)</f>
        <v>20</v>
      </c>
    </row>
    <row r="22" spans="2:5" ht="16" x14ac:dyDescent="0.2">
      <c r="B22" s="30"/>
      <c r="C22" s="33"/>
      <c r="D22" s="12" t="s">
        <v>160</v>
      </c>
      <c r="E22" s="12">
        <f>_xlfn.XLOOKUP(D22,'[1]Full range price proposal'!$B:$B,'[1]Full range price proposal'!$G:$G)</f>
        <v>20</v>
      </c>
    </row>
    <row r="23" spans="2:5" ht="16" x14ac:dyDescent="0.2">
      <c r="B23" s="30"/>
      <c r="C23" s="33"/>
      <c r="D23" s="12" t="s">
        <v>161</v>
      </c>
      <c r="E23" s="12">
        <f>_xlfn.XLOOKUP(D23,'[1]Full range price proposal'!$B:$B,'[1]Full range price proposal'!$G:$G)</f>
        <v>210</v>
      </c>
    </row>
    <row r="24" spans="2:5" ht="17" thickBot="1" x14ac:dyDescent="0.25">
      <c r="B24" s="31"/>
      <c r="C24" s="35"/>
      <c r="D24" s="16" t="s">
        <v>162</v>
      </c>
      <c r="E24" s="16">
        <f>_xlfn.XLOOKUP(D24,'[1]Full range price proposal'!$B:$B,'[1]Full range price proposal'!$G:$G)</f>
        <v>1000</v>
      </c>
    </row>
    <row r="25" spans="2:5" ht="16" x14ac:dyDescent="0.2">
      <c r="B25" s="32" t="s">
        <v>136</v>
      </c>
      <c r="C25" s="32" t="s">
        <v>137</v>
      </c>
      <c r="D25" s="11" t="s">
        <v>163</v>
      </c>
      <c r="E25" s="11">
        <f>_xlfn.XLOOKUP(D25,'[1]Full range price proposal'!$B:$B,'[1]Full range price proposal'!$G:$G)</f>
        <v>20</v>
      </c>
    </row>
    <row r="26" spans="2:5" ht="16" x14ac:dyDescent="0.2">
      <c r="B26" s="33"/>
      <c r="C26" s="33"/>
      <c r="D26" s="12" t="s">
        <v>164</v>
      </c>
      <c r="E26" s="12">
        <f>_xlfn.XLOOKUP(D26,'[1]Full range price proposal'!$B:$B,'[1]Full range price proposal'!$G:$G)</f>
        <v>20</v>
      </c>
    </row>
    <row r="27" spans="2:5" ht="16" x14ac:dyDescent="0.2">
      <c r="B27" s="33"/>
      <c r="C27" s="33"/>
      <c r="D27" s="12" t="s">
        <v>165</v>
      </c>
      <c r="E27" s="12">
        <f>_xlfn.XLOOKUP(D27,'[1]Full range price proposal'!$B:$B,'[1]Full range price proposal'!$G:$G)</f>
        <v>210</v>
      </c>
    </row>
    <row r="28" spans="2:5" ht="16" x14ac:dyDescent="0.2">
      <c r="B28" s="33"/>
      <c r="C28" s="34"/>
      <c r="D28" s="16" t="s">
        <v>166</v>
      </c>
      <c r="E28" s="16">
        <f>_xlfn.XLOOKUP(D28,'[1]Full range price proposal'!$B:$B,'[1]Full range price proposal'!$G:$G)</f>
        <v>1000</v>
      </c>
    </row>
    <row r="29" spans="2:5" ht="17" thickBot="1" x14ac:dyDescent="0.25">
      <c r="B29" s="35"/>
      <c r="C29" s="10" t="s">
        <v>138</v>
      </c>
      <c r="D29" s="17" t="s">
        <v>139</v>
      </c>
      <c r="E29" s="17">
        <f>_xlfn.XLOOKUP(D29,'[1]Full range price proposal'!$B:$B,'[1]Full range price proposal'!$G:$G)</f>
        <v>20</v>
      </c>
    </row>
    <row r="30" spans="2:5" ht="14.5" customHeight="1" x14ac:dyDescent="0.2">
      <c r="B30" s="29" t="s">
        <v>140</v>
      </c>
      <c r="C30" s="32" t="s">
        <v>141</v>
      </c>
      <c r="D30" s="11" t="s">
        <v>167</v>
      </c>
      <c r="E30" s="11">
        <f>_xlfn.XLOOKUP(D30,'[1]Full range price proposal'!$B:$B,'[1]Full range price proposal'!$G:$G)</f>
        <v>20</v>
      </c>
    </row>
    <row r="31" spans="2:5" ht="14.5" customHeight="1" x14ac:dyDescent="0.2">
      <c r="B31" s="30"/>
      <c r="C31" s="33"/>
      <c r="D31" s="12" t="s">
        <v>168</v>
      </c>
      <c r="E31" s="12">
        <f>_xlfn.XLOOKUP(D31,'[1]Full range price proposal'!$B:$B,'[1]Full range price proposal'!$G:$G)</f>
        <v>20</v>
      </c>
    </row>
    <row r="32" spans="2:5" ht="16" x14ac:dyDescent="0.2">
      <c r="B32" s="30"/>
      <c r="C32" s="33"/>
      <c r="D32" s="12" t="s">
        <v>169</v>
      </c>
      <c r="E32" s="12">
        <f>_xlfn.XLOOKUP(D32,'[1]Full range price proposal'!$B:$B,'[1]Full range price proposal'!$G:$G)</f>
        <v>210</v>
      </c>
    </row>
    <row r="33" spans="2:5" ht="17" thickBot="1" x14ac:dyDescent="0.25">
      <c r="B33" s="30"/>
      <c r="C33" s="35"/>
      <c r="D33" s="15" t="s">
        <v>170</v>
      </c>
      <c r="E33" s="15">
        <f>_xlfn.XLOOKUP(D33,'[1]Full range price proposal'!$B:$B,'[1]Full range price proposal'!$G:$G)</f>
        <v>1000</v>
      </c>
    </row>
    <row r="34" spans="2:5" ht="16" x14ac:dyDescent="0.2">
      <c r="B34" s="30"/>
      <c r="C34" s="32" t="s">
        <v>142</v>
      </c>
      <c r="D34" s="12" t="s">
        <v>171</v>
      </c>
      <c r="E34" s="12">
        <f>_xlfn.XLOOKUP(D34,'[1]Full range price proposal'!$B:$B,'[1]Full range price proposal'!$G:$G)</f>
        <v>20</v>
      </c>
    </row>
    <row r="35" spans="2:5" x14ac:dyDescent="0.2">
      <c r="B35" s="30"/>
      <c r="C35" s="33"/>
      <c r="D35" s="18" t="s">
        <v>172</v>
      </c>
      <c r="E35" s="18">
        <f>_xlfn.XLOOKUP(D35,'[1]Full range price proposal'!$B:$B,'[1]Full range price proposal'!$G:$G)</f>
        <v>20</v>
      </c>
    </row>
    <row r="36" spans="2:5" ht="16" thickBot="1" x14ac:dyDescent="0.25">
      <c r="B36" s="31"/>
      <c r="C36" s="35"/>
      <c r="D36" s="19" t="s">
        <v>173</v>
      </c>
      <c r="E36" s="19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2025-04-25T13:44:33Z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